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SALAMANCA\"/>
    </mc:Choice>
  </mc:AlternateContent>
  <xr:revisionPtr revIDLastSave="0" documentId="8_{4292806E-7B0C-4D47-AC93-D85A72F0F494}" xr6:coauthVersionLast="47" xr6:coauthVersionMax="47" xr10:uidLastSave="{00000000-0000-0000-0000-000000000000}"/>
  <bookViews>
    <workbookView xWindow="1030" yWindow="1030" windowWidth="28790" windowHeight="15470" xr2:uid="{EF2AC1C8-D549-4563-8495-9D7E04F28AA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<sst xmlns="http://schemas.openxmlformats.org/spreadsheetml/2006/main" count="289" uniqueCount="217">
  <si>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</si>
  <si>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</si>
  <si>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</si>
  <si>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</si>
  <si>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</si>
  <si>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</si>
  <si>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</si>
  <si>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</si>
  <si>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</si>
  <si>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</si>
  <si>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</si>
  <si>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</si>
  <si>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</si>
  <si>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</si>
  <si>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PEÑARANDA DE BRACAMONTE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</si>
  <si>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</si>
  <si>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</si>
  <si>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</si>
  <si>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</si>
  <si>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</si>
  <si>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</si>
  <si>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</si>
  <si>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</si>
  <si>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</si>
  <si>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</si>
  <si>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</si>
  <si>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</si>
  <si>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</si>
  <si>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</si>
  <si>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</si>
  <si>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</si>
  <si>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</si>
  <si>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</si>
  <si>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</si>
  <si>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</si>
  <si>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</si>
  <si>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Alaraz</t>
  </si>
  <si>
    <t>Alconada</t>
  </si>
  <si>
    <t>Aldeaseca de la Frontera</t>
  </si>
  <si>
    <t>Arabayona de Mógica</t>
  </si>
  <si>
    <t>Babilafuente</t>
  </si>
  <si>
    <t>Bóveda del Río Almar</t>
  </si>
  <si>
    <t>Campo de Peñaranda, El</t>
  </si>
  <si>
    <t>Cantalapiedra</t>
  </si>
  <si>
    <t>Cantalpino</t>
  </si>
  <si>
    <t>Cantaracillo</t>
  </si>
  <si>
    <t>Cordovilla</t>
  </si>
  <si>
    <t>Huerta</t>
  </si>
  <si>
    <t>Macotera</t>
  </si>
  <si>
    <t>Malpartida</t>
  </si>
  <si>
    <t>Mancera de Abajo</t>
  </si>
  <si>
    <t>Moríñigo</t>
  </si>
  <si>
    <t>Nava de Sotrobal</t>
  </si>
  <si>
    <t>Palaciosrubios</t>
  </si>
  <si>
    <t>Paradinas de San Juan</t>
  </si>
  <si>
    <t>Pedroso de la Armuña, El</t>
  </si>
  <si>
    <t>Peñaranda de Bracamonte</t>
  </si>
  <si>
    <t>Poveda de las Cintas</t>
  </si>
  <si>
    <t>Rágama</t>
  </si>
  <si>
    <t>Salmoral</t>
  </si>
  <si>
    <t>Santiago de la Puebla</t>
  </si>
  <si>
    <t>Tarazona de Guareña</t>
  </si>
  <si>
    <t>Tordillos</t>
  </si>
  <si>
    <t>Ventosa del Río Almar</t>
  </si>
  <si>
    <t>Villaflores</t>
  </si>
  <si>
    <t>Villar de Gallimazo</t>
  </si>
  <si>
    <t>Villoria</t>
  </si>
  <si>
    <t>Villoruela</t>
  </si>
  <si>
    <t>Zorita de la Frontera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</si>
  <si>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</si>
  <si>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</si>
  <si>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</si>
  <si>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</si>
  <si>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</si>
  <si>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</si>
  <si>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</si>
  <si>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</si>
  <si>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</si>
  <si>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</si>
  <si>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</si>
  <si>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</si>
  <si>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</si>
  <si>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</si>
  <si>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</si>
  <si>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</si>
  <si>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</si>
  <si>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</si>
  <si>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</si>
  <si>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</si>
  <si>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</si>
  <si>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</si>
  <si>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</si>
  <si>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Bulgaria</t>
  </si>
  <si>
    <t>Rumania</t>
  </si>
  <si>
    <t>Marruecos</t>
  </si>
  <si>
    <t>Colombia</t>
  </si>
  <si>
    <t>Mali</t>
  </si>
  <si>
    <t>Peru</t>
  </si>
  <si>
    <t>Portugal</t>
  </si>
  <si>
    <t>Italia</t>
  </si>
  <si>
    <t>China</t>
  </si>
  <si>
    <t>Cuba</t>
  </si>
  <si>
    <t>Brasil</t>
  </si>
  <si>
    <t>Republica Dominicana</t>
  </si>
  <si>
    <t>Venezuela</t>
  </si>
  <si>
    <t>Ucrania</t>
  </si>
  <si>
    <t>Paraguay</t>
  </si>
  <si>
    <t>Honduras</t>
  </si>
  <si>
    <t>Argentina</t>
  </si>
  <si>
    <t>Estados Unidos de América</t>
  </si>
  <si>
    <t>México</t>
  </si>
  <si>
    <t>Pakistan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</si>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</sst>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D9BFC1F-D2CA-44BC-A35B-6A56F66097E2}"/>
    <cellStyle name="Normal" xfId="0" builtinId="0"/>
    <cellStyle name="Normal 2" xfId="1" xr:uid="{D3E66892-A922-4550-9360-9472D2A008A0}"/>
    <cellStyle name="Porcentaje 2" xfId="2" xr:uid="{C02B78A3-E20A-455A-A51C-03F347D1A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47-41D1-9F56-6B13464EA5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47-41D1-9F56-6B13464EA5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47-41D1-9F56-6B13464EA5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47-41D1-9F56-6B13464EA5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A47-41D1-9F56-6B13464EA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22544</c:v>
              </c:pt>
              <c:pt idx="1">
                <c:v>22162</c:v>
              </c:pt>
              <c:pt idx="2">
                <c:v>21880</c:v>
              </c:pt>
              <c:pt idx="3">
                <c:v>21815</c:v>
              </c:pt>
              <c:pt idx="4">
                <c:v>21652</c:v>
              </c:pt>
              <c:pt idx="5">
                <c:v>21438</c:v>
              </c:pt>
              <c:pt idx="6">
                <c:v>21440</c:v>
              </c:pt>
              <c:pt idx="7">
                <c:v>21216</c:v>
              </c:pt>
              <c:pt idx="8">
                <c:v>21084</c:v>
              </c:pt>
              <c:pt idx="9">
                <c:v>20865</c:v>
              </c:pt>
              <c:pt idx="10" formatCode="#,##0">
                <c:v>20581</c:v>
              </c:pt>
              <c:pt idx="11" formatCode="#,##0">
                <c:v>20083</c:v>
              </c:pt>
              <c:pt idx="12" formatCode="#,##0">
                <c:v>19890</c:v>
              </c:pt>
              <c:pt idx="13" formatCode="#,##0">
                <c:v>19570</c:v>
              </c:pt>
              <c:pt idx="14" formatCode="#,##0">
                <c:v>19247</c:v>
              </c:pt>
              <c:pt idx="15" formatCode="#,##0">
                <c:v>18935</c:v>
              </c:pt>
              <c:pt idx="16" formatCode="#,##0">
                <c:v>18566</c:v>
              </c:pt>
              <c:pt idx="17" formatCode="#,##0">
                <c:v>18137</c:v>
              </c:pt>
              <c:pt idx="18" formatCode="#,##0">
                <c:v>17941</c:v>
              </c:pt>
              <c:pt idx="19" formatCode="#,##0">
                <c:v>17828</c:v>
              </c:pt>
              <c:pt idx="20" formatCode="#,##0">
                <c:v>17689</c:v>
              </c:pt>
              <c:pt idx="21" formatCode="#,##0">
                <c:v>17540</c:v>
              </c:pt>
              <c:pt idx="22" formatCode="#,##0">
                <c:v>17395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FB-410B-9D74-CD429C18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777-4825-BED1-7A2785A4C3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777-4825-BED1-7A2785A4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BD-40B9-ACA3-568DE54AF8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BD-40B9-ACA3-568DE54AF8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BD-40B9-ACA3-568DE54AF8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BD-40B9-ACA3-568DE54AF8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EBD-40B9-ACA3-568DE54A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40-4A00-96F5-E8A9A01AA2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40-4A00-96F5-E8A9A01AA2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40-4A00-96F5-E8A9A01AA2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40-4A00-96F5-E8A9A01AA2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640-4A00-96F5-E8A9A01AA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88-4E1F-A823-9ED001791C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88-4E1F-A823-9ED001791C3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88-4E1F-A823-9ED001791C3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88-4E1F-A823-9ED001791C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188-4E1F-A823-9ED00179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C-4AE7-A4AE-3343FDFFE7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2C-4AE7-A4AE-3343FDFFE7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2C-4AE7-A4AE-3343FDFFE7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2C-4AE7-A4AE-3343FDFFE71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C-4AE7-A4AE-3343FDFFE71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C-4AE7-A4AE-3343FDFFE7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62C-4AE7-A4AE-3343FDFF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A85EF2-459D-4A05-A603-99679FD99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3C6F49-7FE3-42B9-94D5-5F049D8F3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397AD6-AE7C-43F1-B705-7795DA6B0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EAA88AB-31F4-408B-95D4-C9B51FE11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94A557-DD91-4465-824B-A92724FCF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3C3CE6-2071-4F34-B91F-F0D2B198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C68FAF1-5A39-4E20-97A9-4A67C9243F6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61DD692-ADC0-4F0F-ACA4-7E0365220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A8BBC4D-E8E6-439C-8677-C52D6934E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2E1006-EAE8-4ED1-AD9C-EE3BE9450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908E53F-F369-4A03-B29F-6F3A54137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F251E92-86EA-4BA1-B14C-7305250F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3DA2823-2A7F-4B0B-92D8-3B6C20CF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E088AC-84AD-4980-97E1-B0257416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96522F-30C5-49F2-82F4-1C291599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0597945-0C65-43C4-9662-F3C71CF3F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D7F5F99-B7EE-4940-A8E0-A31CEDECE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A5A4917-4977-49C6-8312-1AF43FB20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6E5FFF1-F53C-47F9-8EED-C60B431C7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4F6F1D-D10F-466B-B00B-91BF0C49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335B69-38EE-47A2-897B-F3A0CA39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6257-B739-4CA5-9BBC-1F10AC73A04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PEÑARANDA DE BRACAMONTE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D5FBEBD-5166-471D-A82C-1EA505E8DD65}"/>
    <hyperlink ref="B14:C14" location="Municipios!A1" display="Municipios" xr:uid="{BBA98964-F46F-4D72-B33F-EE144B827A07}"/>
    <hyperlink ref="B16:C16" location="'Datos Demograficos'!A1" display="Datos Demograficos" xr:uid="{1DC7BCB4-2EA1-4F34-BA0D-AA4F2D311057}"/>
    <hyperlink ref="B18:C18" location="Nacionalidades!A1" display="Nacionalidades" xr:uid="{06BE57D0-4371-4486-B60F-C566105E6229}"/>
    <hyperlink ref="H18:I18" location="Trabajo!A1" display="Trabajo" xr:uid="{2E80E436-5C62-4709-BEA0-99B107795310}"/>
    <hyperlink ref="E12:F12" location="'Datos Economicos'!A1" display="Datos Económicos" xr:uid="{9D005697-0FBD-4160-A074-326EFCD6B242}"/>
    <hyperlink ref="E14" location="Trafico!A1" display="Tráfico" xr:uid="{D58B6C86-7600-459A-BF1D-4F904765168F}"/>
    <hyperlink ref="E16:F16" location="'Plazas Turisticas'!A1" display="Plazas Turisticas" xr:uid="{1B0778E4-5E7C-453A-84A2-12F82D646B13}"/>
    <hyperlink ref="E18:F18" location="Bancos!A1" display="Bancos" xr:uid="{901743B5-017E-4CB4-9250-6F8E4E58B26E}"/>
    <hyperlink ref="H12" location="Presupuestos!A1" display="Presupuestos" xr:uid="{AFB2E5FA-189B-4975-A9E4-4FB1A3FD0AD1}"/>
    <hyperlink ref="H14" location="'Datos Catastrales'!A1" display="Datos Catastrales" xr:uid="{14B3B7AF-5665-418C-8BBA-EE6EAC770865}"/>
    <hyperlink ref="H16:I16" location="Hacienda!A1" display="Hacienda" xr:uid="{4F419EC6-2946-4543-BAAC-D800240F947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3950-C2BC-4B60-8CF4-221257E5E41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124</v>
      </c>
      <c r="C14" s="101" t="s">
        <v>12</v>
      </c>
      <c r="D14" s="101" t="s">
        <v>164</v>
      </c>
      <c r="E14" s="101" t="s">
        <v>165</v>
      </c>
      <c r="F14" s="101" t="s">
        <v>166</v>
      </c>
      <c r="G14" s="102" t="s">
        <v>167</v>
      </c>
      <c r="H14" s="23"/>
    </row>
    <row r="15" spans="1:8" ht="33" customHeight="1" thickBot="1" x14ac:dyDescent="0.35">
      <c r="A15" s="20"/>
      <c r="B15" s="117">
        <v>21</v>
      </c>
      <c r="C15" s="115">
        <v>10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169</v>
      </c>
      <c r="F20" s="129">
        <v>4628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170</v>
      </c>
      <c r="F22" s="130">
        <v>0.2638540478905359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171</v>
      </c>
      <c r="F24" s="129">
        <v>21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172</v>
      </c>
      <c r="F26" s="130">
        <v>0.63636363636363635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ED86B0D-EAEE-4B2F-BC49-82E0A5ED737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7D7D-2202-4A9C-B79E-D3AD266C331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175</v>
      </c>
      <c r="C15" s="132" t="s">
        <v>176</v>
      </c>
      <c r="D15" s="132" t="s">
        <v>177</v>
      </c>
      <c r="E15" s="132" t="s">
        <v>178</v>
      </c>
      <c r="F15" s="132" t="s">
        <v>179</v>
      </c>
      <c r="G15" s="132" t="s">
        <v>180</v>
      </c>
      <c r="H15" s="132" t="s">
        <v>181</v>
      </c>
      <c r="I15" s="132" t="s">
        <v>182</v>
      </c>
      <c r="J15" s="132" t="s">
        <v>183</v>
      </c>
      <c r="K15" s="133" t="s">
        <v>184</v>
      </c>
      <c r="L15" s="134"/>
    </row>
    <row r="16" spans="1:12" ht="32.25" customHeight="1" thickBot="1" x14ac:dyDescent="0.35">
      <c r="A16" s="20"/>
      <c r="B16" s="135">
        <v>5891.7985799999997</v>
      </c>
      <c r="C16" s="136">
        <v>476.47500000000002</v>
      </c>
      <c r="D16" s="136">
        <v>4075.4943199999998</v>
      </c>
      <c r="E16" s="136">
        <v>6086.7289599999995</v>
      </c>
      <c r="F16" s="136">
        <v>511.78138000000007</v>
      </c>
      <c r="G16" s="136">
        <v>50.2</v>
      </c>
      <c r="H16" s="136">
        <v>2461.1234200000004</v>
      </c>
      <c r="I16" s="136">
        <v>24</v>
      </c>
      <c r="J16" s="136">
        <v>200</v>
      </c>
      <c r="K16" s="137">
        <v>19777.601659999997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186</v>
      </c>
      <c r="C19" s="132" t="s">
        <v>187</v>
      </c>
      <c r="D19" s="132" t="s">
        <v>188</v>
      </c>
      <c r="E19" s="132" t="s">
        <v>189</v>
      </c>
      <c r="F19" s="132" t="s">
        <v>190</v>
      </c>
      <c r="G19" s="132" t="s">
        <v>181</v>
      </c>
      <c r="H19" s="132" t="s">
        <v>182</v>
      </c>
      <c r="I19" s="132" t="s">
        <v>183</v>
      </c>
      <c r="J19" s="132" t="s">
        <v>191</v>
      </c>
      <c r="L19" s="23"/>
    </row>
    <row r="20" spans="1:12" ht="32.25" customHeight="1" thickBot="1" x14ac:dyDescent="0.35">
      <c r="A20" s="20"/>
      <c r="B20" s="135">
        <v>6837.3339099999994</v>
      </c>
      <c r="C20" s="136">
        <v>6886.3246800000006</v>
      </c>
      <c r="D20" s="136">
        <v>27.460430000000002</v>
      </c>
      <c r="E20" s="136">
        <v>1117.5673999999999</v>
      </c>
      <c r="F20" s="136">
        <v>4459.5147999999999</v>
      </c>
      <c r="G20" s="136">
        <v>64.933599999999998</v>
      </c>
      <c r="H20" s="136">
        <v>24</v>
      </c>
      <c r="I20" s="136">
        <v>355.46683999999999</v>
      </c>
      <c r="J20" s="137">
        <v>19777.601659999997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193</v>
      </c>
      <c r="C23" s="103" t="s">
        <v>194</v>
      </c>
      <c r="D23" s="103" t="s">
        <v>195</v>
      </c>
      <c r="E23" s="103" t="s">
        <v>196</v>
      </c>
      <c r="F23" s="103" t="s">
        <v>197</v>
      </c>
      <c r="G23" s="103" t="s">
        <v>198</v>
      </c>
      <c r="H23" s="104" t="s">
        <v>191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6314.1405000000004</v>
      </c>
      <c r="C24" s="136">
        <v>1915.4649799999997</v>
      </c>
      <c r="D24" s="136">
        <v>3017.2112799999995</v>
      </c>
      <c r="E24" s="136">
        <v>1554.48242</v>
      </c>
      <c r="F24" s="136">
        <v>6614.0202099999997</v>
      </c>
      <c r="G24" s="136">
        <v>362.28226999999998</v>
      </c>
      <c r="H24" s="137">
        <v>19777.601659999997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F6DA398-85E1-49C8-AA9B-16091A820F8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7452-41AE-4A02-A167-3C5BA053591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200</v>
      </c>
      <c r="C14" s="147"/>
      <c r="D14" s="147"/>
      <c r="E14" s="147"/>
      <c r="F14" s="148"/>
      <c r="I14" s="146" t="s">
        <v>201</v>
      </c>
      <c r="J14" s="148"/>
      <c r="K14" s="23"/>
    </row>
    <row r="15" spans="1:11" ht="51" customHeight="1" x14ac:dyDescent="0.3">
      <c r="A15" s="20"/>
      <c r="B15" s="100" t="s">
        <v>202</v>
      </c>
      <c r="C15" s="149">
        <v>25203</v>
      </c>
      <c r="E15" s="150" t="s">
        <v>203</v>
      </c>
      <c r="F15" s="151">
        <v>19566</v>
      </c>
      <c r="G15" s="20"/>
      <c r="I15" s="100" t="s">
        <v>204</v>
      </c>
      <c r="J15" s="149">
        <v>40086</v>
      </c>
      <c r="K15" s="23"/>
    </row>
    <row r="16" spans="1:11" ht="51" customHeight="1" x14ac:dyDescent="0.3">
      <c r="A16" s="20"/>
      <c r="B16" s="150" t="s">
        <v>205</v>
      </c>
      <c r="C16" s="152">
        <v>670496.26823000005</v>
      </c>
      <c r="E16" s="150" t="s">
        <v>206</v>
      </c>
      <c r="F16" s="153">
        <v>870.28129999999987</v>
      </c>
      <c r="G16" s="20"/>
      <c r="I16" s="150" t="s">
        <v>207</v>
      </c>
      <c r="J16" s="152">
        <v>101889.59999999998</v>
      </c>
      <c r="K16" s="23"/>
    </row>
    <row r="17" spans="1:13" ht="51" customHeight="1" thickBot="1" x14ac:dyDescent="0.35">
      <c r="A17" s="20"/>
      <c r="B17" s="150" t="s">
        <v>208</v>
      </c>
      <c r="C17" s="152">
        <v>480788.73177000001</v>
      </c>
      <c r="E17" s="150" t="s">
        <v>209</v>
      </c>
      <c r="F17" s="153">
        <v>224.55839999999995</v>
      </c>
      <c r="G17" s="20"/>
      <c r="I17" s="154" t="s">
        <v>210</v>
      </c>
      <c r="J17" s="155">
        <v>191211.00000000009</v>
      </c>
      <c r="K17" s="23"/>
    </row>
    <row r="18" spans="1:13" ht="51" customHeight="1" thickBot="1" x14ac:dyDescent="0.35">
      <c r="A18" s="20"/>
      <c r="B18" s="154" t="s">
        <v>211</v>
      </c>
      <c r="C18" s="156">
        <v>189707.53639000002</v>
      </c>
      <c r="D18" s="157"/>
      <c r="E18" s="154" t="s">
        <v>212</v>
      </c>
      <c r="F18" s="158">
        <v>645.72289999999998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E32404C-087C-43AB-A537-39CABFA7AE2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CC108-BE80-4189-90F4-E4AB0B20F4A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214</v>
      </c>
      <c r="E15" s="53">
        <v>7886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215</v>
      </c>
      <c r="E17" s="53">
        <v>1800.9004527009893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13698.189344407812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216</v>
      </c>
      <c r="D21" s="80"/>
      <c r="E21" s="159">
        <v>0.76733501669081838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4891837-B946-4BCA-8374-9A296B77F2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958A-162C-426E-9F5A-A7404CD2B4F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1032.020001411438</v>
      </c>
      <c r="H14" s="25" t="s">
        <v>17</v>
      </c>
      <c r="I14" s="26">
        <v>8.3581562469190962E-2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17395</v>
      </c>
      <c r="H16" s="25" t="s">
        <v>17</v>
      </c>
      <c r="I16" s="26">
        <v>5.3106071707698321E-2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3.3917792469100316E-2</v>
      </c>
      <c r="H18" s="25" t="s">
        <v>20</v>
      </c>
      <c r="I18" s="26">
        <v>6.2640435717076989E-2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16.855293479011838</v>
      </c>
      <c r="H20" s="25" t="s">
        <v>20</v>
      </c>
      <c r="I20" s="33">
        <v>26.527885033687305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13.352210405288876</v>
      </c>
      <c r="H22" s="25" t="s">
        <v>20</v>
      </c>
      <c r="I22" s="33">
        <v>8.7278908387065197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481</v>
      </c>
      <c r="H24" s="25" t="s">
        <v>17</v>
      </c>
      <c r="I24" s="26">
        <v>4.5105026256564144E-2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5043</v>
      </c>
      <c r="H26" s="25" t="s">
        <v>17</v>
      </c>
      <c r="I26" s="26">
        <v>5.3331218274111677E-2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790</v>
      </c>
      <c r="H28" s="25" t="s">
        <v>20</v>
      </c>
      <c r="I28" s="36">
        <v>18050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420</v>
      </c>
      <c r="H30" s="25" t="s">
        <v>17</v>
      </c>
      <c r="I30" s="26">
        <v>1.5618608456360865E-2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21</v>
      </c>
      <c r="H32" s="25" t="s">
        <v>17</v>
      </c>
      <c r="I32" s="26">
        <v>9.2105263157894732E-2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0.2638540478905359</v>
      </c>
      <c r="H34" s="25" t="s">
        <v>29</v>
      </c>
      <c r="I34" s="26">
        <v>0.63636363636363635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15764</v>
      </c>
      <c r="H36" s="25" t="s">
        <v>17</v>
      </c>
      <c r="I36" s="26">
        <v>6.4666188083273513E-2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22234.656860000003</v>
      </c>
      <c r="H38" s="25" t="s">
        <v>17</v>
      </c>
      <c r="I38" s="26">
        <v>5.4208988667534187E-2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13698.189344407812</v>
      </c>
      <c r="H40" s="25" t="s">
        <v>20</v>
      </c>
      <c r="I40" s="36">
        <v>19546.904647564807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1CC0274-5B07-4262-B008-903C4842FD9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4542-5144-4C45-9C66-6DB8D590E8AD}">
  <sheetPr codeName="Hoja4">
    <pageSetUpPr fitToPage="1"/>
  </sheetPr>
  <dimension ref="A4:H5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1032.020001411438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13.352210405288876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447</v>
      </c>
    </row>
    <row r="25" spans="1:7" x14ac:dyDescent="0.3">
      <c r="B25" s="49" t="s">
        <v>37</v>
      </c>
      <c r="C25" s="50">
        <v>134</v>
      </c>
    </row>
    <row r="26" spans="1:7" x14ac:dyDescent="0.3">
      <c r="B26" s="49" t="s">
        <v>38</v>
      </c>
      <c r="C26" s="50">
        <v>248</v>
      </c>
    </row>
    <row r="27" spans="1:7" x14ac:dyDescent="0.3">
      <c r="B27" s="49" t="s">
        <v>39</v>
      </c>
      <c r="C27" s="50">
        <v>324</v>
      </c>
    </row>
    <row r="28" spans="1:7" x14ac:dyDescent="0.3">
      <c r="B28" s="49" t="s">
        <v>40</v>
      </c>
      <c r="C28" s="50">
        <v>932</v>
      </c>
    </row>
    <row r="29" spans="1:7" x14ac:dyDescent="0.3">
      <c r="B29" s="49" t="s">
        <v>41</v>
      </c>
      <c r="C29" s="50">
        <v>197</v>
      </c>
    </row>
    <row r="30" spans="1:7" x14ac:dyDescent="0.3">
      <c r="B30" s="49" t="s">
        <v>42</v>
      </c>
      <c r="C30" s="50">
        <v>248</v>
      </c>
    </row>
    <row r="31" spans="1:7" x14ac:dyDescent="0.3">
      <c r="B31" s="49" t="s">
        <v>43</v>
      </c>
      <c r="C31" s="50">
        <v>893</v>
      </c>
    </row>
    <row r="32" spans="1:7" x14ac:dyDescent="0.3">
      <c r="B32" s="49" t="s">
        <v>44</v>
      </c>
      <c r="C32" s="50">
        <v>802</v>
      </c>
    </row>
    <row r="33" spans="2:3" x14ac:dyDescent="0.3">
      <c r="B33" s="49" t="s">
        <v>45</v>
      </c>
      <c r="C33" s="50">
        <v>190</v>
      </c>
    </row>
    <row r="34" spans="2:3" x14ac:dyDescent="0.3">
      <c r="B34" s="49" t="s">
        <v>46</v>
      </c>
      <c r="C34" s="50">
        <v>108</v>
      </c>
    </row>
    <row r="35" spans="2:3" x14ac:dyDescent="0.3">
      <c r="B35" s="49" t="s">
        <v>47</v>
      </c>
      <c r="C35" s="50">
        <v>285</v>
      </c>
    </row>
    <row r="36" spans="2:3" x14ac:dyDescent="0.3">
      <c r="B36" s="49" t="s">
        <v>48</v>
      </c>
      <c r="C36" s="50">
        <v>1003</v>
      </c>
    </row>
    <row r="37" spans="2:3" x14ac:dyDescent="0.3">
      <c r="B37" s="49" t="s">
        <v>49</v>
      </c>
      <c r="C37" s="50">
        <v>80</v>
      </c>
    </row>
    <row r="38" spans="2:3" x14ac:dyDescent="0.3">
      <c r="B38" s="49" t="s">
        <v>50</v>
      </c>
      <c r="C38" s="50">
        <v>197</v>
      </c>
    </row>
    <row r="39" spans="2:3" x14ac:dyDescent="0.3">
      <c r="B39" s="49" t="s">
        <v>51</v>
      </c>
      <c r="C39" s="50">
        <v>88</v>
      </c>
    </row>
    <row r="40" spans="2:3" x14ac:dyDescent="0.3">
      <c r="B40" s="49" t="s">
        <v>52</v>
      </c>
      <c r="C40" s="50">
        <v>160</v>
      </c>
    </row>
    <row r="41" spans="2:3" x14ac:dyDescent="0.3">
      <c r="B41" s="49" t="s">
        <v>53</v>
      </c>
      <c r="C41" s="50">
        <v>299</v>
      </c>
    </row>
    <row r="42" spans="2:3" x14ac:dyDescent="0.3">
      <c r="B42" s="49" t="s">
        <v>54</v>
      </c>
      <c r="C42" s="50">
        <v>384</v>
      </c>
    </row>
    <row r="43" spans="2:3" x14ac:dyDescent="0.3">
      <c r="B43" s="49" t="s">
        <v>55</v>
      </c>
      <c r="C43" s="50">
        <v>211</v>
      </c>
    </row>
    <row r="44" spans="2:3" x14ac:dyDescent="0.3">
      <c r="B44" s="49" t="s">
        <v>56</v>
      </c>
      <c r="C44" s="50">
        <v>6098</v>
      </c>
    </row>
    <row r="45" spans="2:3" x14ac:dyDescent="0.3">
      <c r="B45" s="49" t="s">
        <v>57</v>
      </c>
      <c r="C45" s="50">
        <v>197</v>
      </c>
    </row>
    <row r="46" spans="2:3" x14ac:dyDescent="0.3">
      <c r="B46" s="49" t="s">
        <v>58</v>
      </c>
      <c r="C46" s="50">
        <v>197</v>
      </c>
    </row>
    <row r="47" spans="2:3" x14ac:dyDescent="0.3">
      <c r="B47" s="49" t="s">
        <v>59</v>
      </c>
      <c r="C47" s="50">
        <v>111</v>
      </c>
    </row>
    <row r="48" spans="2:3" x14ac:dyDescent="0.3">
      <c r="B48" s="49" t="s">
        <v>60</v>
      </c>
      <c r="C48" s="50">
        <v>282</v>
      </c>
    </row>
    <row r="49" spans="2:3" x14ac:dyDescent="0.3">
      <c r="B49" s="49" t="s">
        <v>61</v>
      </c>
      <c r="C49" s="50">
        <v>269</v>
      </c>
    </row>
    <row r="50" spans="2:3" x14ac:dyDescent="0.3">
      <c r="B50" s="49" t="s">
        <v>62</v>
      </c>
      <c r="C50" s="50">
        <v>317</v>
      </c>
    </row>
    <row r="51" spans="2:3" x14ac:dyDescent="0.3">
      <c r="B51" s="49" t="s">
        <v>63</v>
      </c>
      <c r="C51" s="50">
        <v>99</v>
      </c>
    </row>
    <row r="52" spans="2:3" x14ac:dyDescent="0.3">
      <c r="B52" s="49" t="s">
        <v>64</v>
      </c>
      <c r="C52" s="50">
        <v>260</v>
      </c>
    </row>
    <row r="53" spans="2:3" x14ac:dyDescent="0.3">
      <c r="B53" s="49" t="s">
        <v>65</v>
      </c>
      <c r="C53" s="50">
        <v>196</v>
      </c>
    </row>
    <row r="54" spans="2:3" x14ac:dyDescent="0.3">
      <c r="B54" s="49" t="s">
        <v>66</v>
      </c>
      <c r="C54" s="50">
        <v>1258</v>
      </c>
    </row>
    <row r="55" spans="2:3" x14ac:dyDescent="0.3">
      <c r="B55" s="49" t="s">
        <v>67</v>
      </c>
      <c r="C55" s="50">
        <v>731</v>
      </c>
    </row>
    <row r="56" spans="2:3" x14ac:dyDescent="0.3">
      <c r="B56" s="49" t="s">
        <v>68</v>
      </c>
      <c r="C56" s="50">
        <v>150</v>
      </c>
    </row>
  </sheetData>
  <mergeCells count="3">
    <mergeCell ref="C6:E6"/>
    <mergeCell ref="C8:E8"/>
    <mergeCell ref="C10:E10"/>
  </mergeCells>
  <hyperlinks>
    <hyperlink ref="A7" location="Indice!A1" display="Índice" xr:uid="{B214D785-FD28-4BA8-8ECB-DCAB39E9670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6D0E-7FEB-4ED2-8B12-B1221A08E2F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17395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69</v>
      </c>
      <c r="D13" s="26">
        <v>0.48324231100891063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70</v>
      </c>
      <c r="D15" s="26">
        <v>3.3917792469100316E-2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71</v>
      </c>
      <c r="C17" s="21"/>
      <c r="D17" s="26">
        <v>0.68768797904336854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16.855293479011838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72</v>
      </c>
      <c r="H24" s="42"/>
      <c r="I24" s="58"/>
      <c r="J24" s="26">
        <v>0.32756539235412474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73</v>
      </c>
      <c r="H26" s="42"/>
      <c r="J26" s="53">
        <v>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74</v>
      </c>
      <c r="H28" s="59"/>
      <c r="I28" s="59"/>
      <c r="J28" s="53">
        <v>41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75</v>
      </c>
      <c r="H30" s="42"/>
      <c r="J30" s="53">
        <v>252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76</v>
      </c>
      <c r="H32" s="42"/>
      <c r="J32" s="53">
        <v>-180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77</v>
      </c>
      <c r="H34" s="60"/>
      <c r="I34" s="60" t="s">
        <v>78</v>
      </c>
      <c r="J34" s="60"/>
      <c r="K34" s="23"/>
    </row>
    <row r="35" spans="1:11" ht="14" x14ac:dyDescent="0.3">
      <c r="A35" s="20"/>
      <c r="C35" s="42"/>
      <c r="G35" s="61">
        <v>1511</v>
      </c>
      <c r="H35" s="61"/>
      <c r="I35" s="61">
        <v>1762</v>
      </c>
      <c r="J35" s="61"/>
      <c r="K35" s="23"/>
    </row>
    <row r="36" spans="1:11" ht="14" x14ac:dyDescent="0.3">
      <c r="A36" s="20"/>
      <c r="C36" s="42"/>
      <c r="G36" s="62" t="s">
        <v>79</v>
      </c>
      <c r="H36" s="62" t="s">
        <v>80</v>
      </c>
      <c r="I36" s="62" t="s">
        <v>79</v>
      </c>
      <c r="J36" s="62" t="s">
        <v>80</v>
      </c>
      <c r="K36" s="23"/>
    </row>
    <row r="37" spans="1:11" ht="14" x14ac:dyDescent="0.3">
      <c r="A37" s="20"/>
      <c r="B37" s="21" t="s">
        <v>81</v>
      </c>
      <c r="C37" s="42"/>
      <c r="G37" s="63">
        <v>792</v>
      </c>
      <c r="H37" s="63">
        <v>719</v>
      </c>
      <c r="I37" s="63">
        <v>930</v>
      </c>
      <c r="J37" s="63">
        <v>832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5844FCC-9B7A-45AF-BA80-700D6D8CD35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BEF4-4798-4EDA-8652-5924E00B653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82</v>
      </c>
      <c r="C11" s="65">
        <v>16805</v>
      </c>
      <c r="D11" s="66"/>
      <c r="E11" s="67" t="s">
        <v>83</v>
      </c>
      <c r="F11" s="65">
        <v>590</v>
      </c>
      <c r="G11" s="67" t="s">
        <v>84</v>
      </c>
      <c r="H11" s="66"/>
      <c r="I11" s="65">
        <v>262</v>
      </c>
      <c r="J11" s="67" t="s">
        <v>85</v>
      </c>
      <c r="K11" s="68">
        <v>104</v>
      </c>
    </row>
    <row r="12" spans="1:11" ht="30.75" customHeight="1" thickBot="1" x14ac:dyDescent="0.35">
      <c r="B12" s="64" t="s">
        <v>86</v>
      </c>
      <c r="C12" s="65">
        <v>193</v>
      </c>
      <c r="D12" s="67"/>
      <c r="E12" s="67" t="s">
        <v>87</v>
      </c>
      <c r="F12" s="65">
        <v>31</v>
      </c>
      <c r="G12" s="67" t="s">
        <v>88</v>
      </c>
      <c r="H12" s="67"/>
      <c r="I12" s="65">
        <v>0</v>
      </c>
      <c r="J12" s="67" t="s">
        <v>89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90</v>
      </c>
      <c r="C14" s="71"/>
      <c r="D14" s="71"/>
      <c r="E14" s="72"/>
      <c r="G14" s="73" t="s">
        <v>91</v>
      </c>
      <c r="H14" s="74"/>
      <c r="I14" s="75">
        <f>'Datos Generales'!G16</f>
        <v>17395</v>
      </c>
      <c r="J14" s="69"/>
      <c r="K14" s="69"/>
    </row>
    <row r="16" spans="1:11" x14ac:dyDescent="0.3">
      <c r="B16" s="21" t="s">
        <v>92</v>
      </c>
      <c r="C16" s="76">
        <v>99</v>
      </c>
    </row>
    <row r="17" spans="2:3" x14ac:dyDescent="0.3">
      <c r="B17" s="21" t="s">
        <v>93</v>
      </c>
      <c r="C17" s="76">
        <v>75</v>
      </c>
    </row>
    <row r="18" spans="2:3" x14ac:dyDescent="0.3">
      <c r="B18" s="21" t="s">
        <v>94</v>
      </c>
      <c r="C18" s="76">
        <v>49</v>
      </c>
    </row>
    <row r="19" spans="2:3" x14ac:dyDescent="0.3">
      <c r="B19" s="21" t="s">
        <v>95</v>
      </c>
      <c r="C19" s="76">
        <v>45</v>
      </c>
    </row>
    <row r="20" spans="2:3" x14ac:dyDescent="0.3">
      <c r="B20" s="21" t="s">
        <v>96</v>
      </c>
      <c r="C20" s="76">
        <v>44</v>
      </c>
    </row>
    <row r="21" spans="2:3" x14ac:dyDescent="0.3">
      <c r="B21" s="21" t="s">
        <v>97</v>
      </c>
      <c r="C21" s="76">
        <v>42</v>
      </c>
    </row>
    <row r="22" spans="2:3" x14ac:dyDescent="0.3">
      <c r="B22" s="21" t="s">
        <v>98</v>
      </c>
      <c r="C22" s="76">
        <v>30</v>
      </c>
    </row>
    <row r="23" spans="2:3" x14ac:dyDescent="0.3">
      <c r="B23" s="21" t="s">
        <v>99</v>
      </c>
      <c r="C23" s="76">
        <v>21</v>
      </c>
    </row>
    <row r="24" spans="2:3" x14ac:dyDescent="0.3">
      <c r="B24" s="21" t="s">
        <v>100</v>
      </c>
      <c r="C24" s="76">
        <v>20</v>
      </c>
    </row>
    <row r="25" spans="2:3" x14ac:dyDescent="0.3">
      <c r="B25" s="21" t="s">
        <v>101</v>
      </c>
      <c r="C25" s="76">
        <v>18</v>
      </c>
    </row>
    <row r="26" spans="2:3" x14ac:dyDescent="0.3">
      <c r="B26" s="21" t="s">
        <v>102</v>
      </c>
      <c r="C26" s="76">
        <v>16</v>
      </c>
    </row>
    <row r="27" spans="2:3" x14ac:dyDescent="0.3">
      <c r="B27" s="21" t="s">
        <v>103</v>
      </c>
      <c r="C27" s="76">
        <v>15</v>
      </c>
    </row>
    <row r="28" spans="2:3" x14ac:dyDescent="0.3">
      <c r="B28" s="21" t="s">
        <v>104</v>
      </c>
      <c r="C28" s="76">
        <v>15</v>
      </c>
    </row>
    <row r="29" spans="2:3" x14ac:dyDescent="0.3">
      <c r="B29" s="21" t="s">
        <v>105</v>
      </c>
      <c r="C29" s="76">
        <v>14</v>
      </c>
    </row>
    <row r="30" spans="2:3" x14ac:dyDescent="0.3">
      <c r="B30" s="21" t="s">
        <v>106</v>
      </c>
      <c r="C30" s="76">
        <v>10</v>
      </c>
    </row>
    <row r="31" spans="2:3" x14ac:dyDescent="0.3">
      <c r="B31" s="21" t="s">
        <v>107</v>
      </c>
      <c r="C31" s="76">
        <v>7</v>
      </c>
    </row>
    <row r="32" spans="2:3" x14ac:dyDescent="0.3">
      <c r="B32" s="21" t="s">
        <v>108</v>
      </c>
      <c r="C32" s="76">
        <v>7</v>
      </c>
    </row>
    <row r="33" spans="2:3" x14ac:dyDescent="0.3">
      <c r="B33" s="21" t="s">
        <v>109</v>
      </c>
      <c r="C33" s="76">
        <v>6</v>
      </c>
    </row>
    <row r="34" spans="2:3" x14ac:dyDescent="0.3">
      <c r="B34" s="21" t="s">
        <v>110</v>
      </c>
      <c r="C34" s="76">
        <v>6</v>
      </c>
    </row>
    <row r="35" spans="2:3" x14ac:dyDescent="0.3">
      <c r="B35" s="21" t="s">
        <v>111</v>
      </c>
      <c r="C35" s="76">
        <v>6</v>
      </c>
    </row>
    <row r="36" spans="2:3" x14ac:dyDescent="0.3">
      <c r="B36" s="21" t="s">
        <v>112</v>
      </c>
      <c r="C36" s="76">
        <v>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BCA891F-03B7-4DF4-BF14-408C06B7D4B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483A-E99B-4DC2-B5FD-6AFD750D8C9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113</v>
      </c>
      <c r="E12" s="78">
        <v>4234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114</v>
      </c>
      <c r="C14" s="79"/>
      <c r="D14" s="79"/>
      <c r="E14" s="78">
        <v>1158</v>
      </c>
    </row>
    <row r="15" spans="1:9" x14ac:dyDescent="0.3">
      <c r="A15" s="20"/>
      <c r="E15" s="78"/>
    </row>
    <row r="16" spans="1:9" x14ac:dyDescent="0.3">
      <c r="A16" s="20"/>
      <c r="B16" s="21" t="s">
        <v>115</v>
      </c>
      <c r="D16" s="80"/>
      <c r="E16" s="78">
        <v>790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116</v>
      </c>
      <c r="D18" s="80"/>
      <c r="E18" s="78">
        <v>368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117</v>
      </c>
      <c r="D20" s="80"/>
      <c r="E20" s="81">
        <v>6.800961005359453E-2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119</v>
      </c>
      <c r="E26" s="86"/>
      <c r="F26" s="86"/>
      <c r="G26" s="86"/>
      <c r="H26" s="87"/>
    </row>
    <row r="27" spans="1:16" ht="15.5" thickBot="1" x14ac:dyDescent="0.35">
      <c r="C27" s="52"/>
      <c r="D27" s="88" t="s">
        <v>120</v>
      </c>
      <c r="E27" s="88" t="s">
        <v>121</v>
      </c>
      <c r="F27" s="88" t="s">
        <v>122</v>
      </c>
      <c r="G27" s="88" t="s">
        <v>123</v>
      </c>
      <c r="H27" s="88" t="s">
        <v>124</v>
      </c>
    </row>
    <row r="28" spans="1:16" ht="38.25" customHeight="1" thickBot="1" x14ac:dyDescent="0.35">
      <c r="C28" s="88" t="s">
        <v>125</v>
      </c>
      <c r="D28" s="89">
        <v>864</v>
      </c>
      <c r="E28" s="89">
        <v>76</v>
      </c>
      <c r="F28" s="89">
        <v>2503</v>
      </c>
      <c r="G28" s="90">
        <v>1600</v>
      </c>
      <c r="H28" s="90">
        <f>SUM(D28:G28)</f>
        <v>5043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F478501-2ABD-4534-8453-B346EFA4F7A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C08F-1AB2-418F-AB36-F9B4EBE632B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127</v>
      </c>
      <c r="D13" s="94"/>
      <c r="E13" s="95"/>
      <c r="H13" s="93" t="s">
        <v>128</v>
      </c>
      <c r="I13" s="94"/>
      <c r="J13" s="94"/>
      <c r="K13" s="95"/>
      <c r="L13" s="52"/>
      <c r="M13" s="52"/>
      <c r="N13" s="93" t="s">
        <v>129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130</v>
      </c>
      <c r="D14" s="98" t="s">
        <v>131</v>
      </c>
      <c r="E14" s="98" t="s">
        <v>132</v>
      </c>
      <c r="G14" s="99"/>
      <c r="H14" s="100" t="s">
        <v>120</v>
      </c>
      <c r="I14" s="101" t="s">
        <v>121</v>
      </c>
      <c r="J14" s="101" t="s">
        <v>122</v>
      </c>
      <c r="K14" s="102" t="s">
        <v>123</v>
      </c>
      <c r="L14" s="52"/>
      <c r="M14" s="52"/>
      <c r="N14" s="97" t="s">
        <v>133</v>
      </c>
      <c r="O14" s="103" t="s">
        <v>134</v>
      </c>
      <c r="P14" s="103" t="s">
        <v>135</v>
      </c>
      <c r="Q14" s="104" t="s">
        <v>136</v>
      </c>
      <c r="R14" s="23"/>
    </row>
    <row r="15" spans="1:18" ht="34.5" customHeight="1" x14ac:dyDescent="0.3">
      <c r="A15" s="20"/>
      <c r="B15" s="105" t="s">
        <v>125</v>
      </c>
      <c r="C15" s="106">
        <v>261</v>
      </c>
      <c r="D15" s="107">
        <v>2910</v>
      </c>
      <c r="E15" s="108">
        <v>44</v>
      </c>
      <c r="G15" s="105" t="s">
        <v>125</v>
      </c>
      <c r="H15" s="109">
        <v>85</v>
      </c>
      <c r="I15" s="107">
        <v>22</v>
      </c>
      <c r="J15" s="107">
        <v>1886</v>
      </c>
      <c r="K15" s="110">
        <v>1222</v>
      </c>
      <c r="L15" s="111"/>
      <c r="M15" s="105" t="s">
        <v>125</v>
      </c>
      <c r="N15" s="112">
        <v>1116</v>
      </c>
      <c r="O15" s="112">
        <v>1069</v>
      </c>
      <c r="P15" s="112">
        <v>713</v>
      </c>
      <c r="Q15" s="108">
        <v>317</v>
      </c>
      <c r="R15" s="23"/>
    </row>
    <row r="16" spans="1:18" ht="34.5" customHeight="1" thickBot="1" x14ac:dyDescent="0.35">
      <c r="A16" s="20"/>
      <c r="B16" s="113" t="s">
        <v>137</v>
      </c>
      <c r="C16" s="114">
        <v>135</v>
      </c>
      <c r="D16" s="115">
        <v>304</v>
      </c>
      <c r="E16" s="116">
        <v>42</v>
      </c>
      <c r="G16" s="113" t="s">
        <v>137</v>
      </c>
      <c r="H16" s="114">
        <v>33</v>
      </c>
      <c r="I16" s="115">
        <v>11</v>
      </c>
      <c r="J16" s="115">
        <v>251</v>
      </c>
      <c r="K16" s="116">
        <v>186</v>
      </c>
      <c r="L16" s="111"/>
      <c r="M16" s="113" t="s">
        <v>137</v>
      </c>
      <c r="N16" s="115">
        <v>422</v>
      </c>
      <c r="O16" s="115">
        <v>52</v>
      </c>
      <c r="P16" s="115">
        <v>6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4F6D643-9AD3-4E73-98C5-BA48BEE556F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EA3E-98B8-4607-927F-AF601E2501D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139</v>
      </c>
      <c r="C14" s="101" t="s">
        <v>140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111"/>
      <c r="I14" s="23"/>
    </row>
    <row r="15" spans="1:9" ht="32.25" customHeight="1" thickBot="1" x14ac:dyDescent="0.35">
      <c r="A15" s="20"/>
      <c r="B15" s="117">
        <v>11611</v>
      </c>
      <c r="C15" s="115">
        <v>1126</v>
      </c>
      <c r="D15" s="115">
        <v>2293</v>
      </c>
      <c r="E15" s="115">
        <v>20</v>
      </c>
      <c r="F15" s="115">
        <v>198</v>
      </c>
      <c r="G15" s="116">
        <v>516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146</v>
      </c>
      <c r="C20" s="101" t="s">
        <v>147</v>
      </c>
      <c r="D20" s="102" t="s">
        <v>148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6633</v>
      </c>
      <c r="C21" s="115">
        <v>3589</v>
      </c>
      <c r="D21" s="116">
        <v>10222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C0EFCEF-7637-4F3A-B7E7-7D40BE3FD5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43B-72DA-4096-AB94-DA377CCE102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149</v>
      </c>
      <c r="I12" s="23"/>
    </row>
    <row r="13" spans="1:9" ht="18.75" customHeight="1" x14ac:dyDescent="0.3">
      <c r="A13" s="20"/>
      <c r="B13" s="119" t="s">
        <v>150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151</v>
      </c>
      <c r="D15" s="101" t="s">
        <v>152</v>
      </c>
      <c r="E15" s="101" t="s">
        <v>153</v>
      </c>
      <c r="F15" s="101" t="s">
        <v>154</v>
      </c>
      <c r="G15" s="120" t="s">
        <v>155</v>
      </c>
      <c r="H15" s="102" t="s">
        <v>124</v>
      </c>
      <c r="I15" s="23"/>
    </row>
    <row r="16" spans="1:9" ht="33.75" customHeight="1" x14ac:dyDescent="0.3">
      <c r="A16" s="20"/>
      <c r="B16" s="121" t="s">
        <v>156</v>
      </c>
      <c r="C16" s="122">
        <v>1</v>
      </c>
      <c r="D16" s="122">
        <v>0</v>
      </c>
      <c r="E16" s="122">
        <v>9</v>
      </c>
      <c r="F16" s="122">
        <v>9</v>
      </c>
      <c r="G16" s="123">
        <v>1</v>
      </c>
      <c r="H16" s="124">
        <v>20</v>
      </c>
      <c r="I16" s="23"/>
    </row>
    <row r="17" spans="1:9" ht="32.25" customHeight="1" thickBot="1" x14ac:dyDescent="0.35">
      <c r="A17" s="20"/>
      <c r="B17" s="125" t="s">
        <v>157</v>
      </c>
      <c r="C17" s="115">
        <v>1</v>
      </c>
      <c r="D17" s="115">
        <v>0</v>
      </c>
      <c r="E17" s="115">
        <v>10</v>
      </c>
      <c r="F17" s="115">
        <v>9</v>
      </c>
      <c r="G17" s="126">
        <v>1</v>
      </c>
      <c r="H17" s="116">
        <v>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151</v>
      </c>
      <c r="D21" s="101" t="s">
        <v>159</v>
      </c>
      <c r="E21" s="101" t="s">
        <v>160</v>
      </c>
      <c r="F21" s="101" t="s">
        <v>161</v>
      </c>
      <c r="G21" s="120" t="s">
        <v>162</v>
      </c>
      <c r="H21" s="102" t="s">
        <v>124</v>
      </c>
      <c r="I21" s="23"/>
    </row>
    <row r="22" spans="1:9" ht="33.75" customHeight="1" x14ac:dyDescent="0.3">
      <c r="A22" s="20"/>
      <c r="B22" s="121" t="s">
        <v>156</v>
      </c>
      <c r="C22" s="122">
        <v>8</v>
      </c>
      <c r="D22" s="122">
        <v>0</v>
      </c>
      <c r="E22" s="122">
        <v>211</v>
      </c>
      <c r="F22" s="122">
        <v>91</v>
      </c>
      <c r="G22" s="123">
        <v>60</v>
      </c>
      <c r="H22" s="124">
        <v>370</v>
      </c>
      <c r="I22" s="23"/>
    </row>
    <row r="23" spans="1:9" ht="32.25" customHeight="1" thickBot="1" x14ac:dyDescent="0.35">
      <c r="A23" s="20"/>
      <c r="B23" s="125" t="s">
        <v>157</v>
      </c>
      <c r="C23" s="115">
        <v>8</v>
      </c>
      <c r="D23" s="115">
        <v>0</v>
      </c>
      <c r="E23" s="115">
        <v>261</v>
      </c>
      <c r="F23" s="115">
        <v>91</v>
      </c>
      <c r="G23" s="126">
        <v>60</v>
      </c>
      <c r="H23" s="116">
        <v>420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A013E2A-0260-4AE6-AF31-95252440D75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2025-06-02T10:22:28Z</dcterms:modified>
</cp:coreProperties>
</file>